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xiaotong.dong\Downloads\"/>
    </mc:Choice>
  </mc:AlternateContent>
  <xr:revisionPtr revIDLastSave="0" documentId="13_ncr:1_{AED5F733-4B87-40DF-BF00-F07B804D88C1}" xr6:coauthVersionLast="47" xr6:coauthVersionMax="47" xr10:uidLastSave="{00000000-0000-0000-0000-000000000000}"/>
  <bookViews>
    <workbookView xWindow="-20130" yWindow="-16297" windowWidth="28995" windowHeight="15675" tabRatio="599" xr2:uid="{00000000-000D-0000-FFFF-FFFF00000000}"/>
  </bookViews>
  <sheets>
    <sheet name="采购计划" sheetId="1" r:id="rId1"/>
  </sheets>
  <definedNames>
    <definedName name="_xlnm.Print_Area" localSheetId="0">采购计划!$A$1:$P$15</definedName>
    <definedName name="_xlnm.Print_Titles" localSheetId="0">采购计划!$1:$3</definedName>
    <definedName name="Z_C44671B2_E96D_4767_8FF6_2426A08982D0_.wvu.Cols" localSheetId="0" hidden="1">#N/A</definedName>
    <definedName name="Z_C44671B2_E96D_4767_8FF6_2426A08982D0_.wvu.FilterData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<sst xmlns="http://schemas.openxmlformats.org/spreadsheetml/2006/main" count="119" uniqueCount="68">
  <si>
    <t>Procurement Plan for Yunnan Kunming Changshui Airport Expansion and Green Development Project</t>
  </si>
  <si>
    <t>S/N</t>
  </si>
  <si>
    <t>Contract No.</t>
  </si>
  <si>
    <t>Contract Name</t>
  </si>
  <si>
    <t>Project Implementing Agency</t>
  </si>
  <si>
    <t>Cost estimate</t>
  </si>
  <si>
    <t>Source of fund</t>
  </si>
  <si>
    <t>Procurement category</t>
  </si>
  <si>
    <t>Procurement methods</t>
  </si>
  <si>
    <t>Bank review method</t>
  </si>
  <si>
    <t>Planned announcement date (DD/MM/YY)</t>
  </si>
  <si>
    <t>Planned date of award (DD/MM/YY)</t>
  </si>
  <si>
    <t>Contract period 
(Unit: month)</t>
  </si>
  <si>
    <t>Amount of retroactive loan(Unit: Million USD)</t>
  </si>
  <si>
    <t>Remarks</t>
  </si>
  <si>
    <t>RMB
(Unit:Million)</t>
  </si>
  <si>
    <t>USD (6.9RMB/1USD)
(Unit:Million)</t>
  </si>
  <si>
    <t>AIIB loans</t>
  </si>
  <si>
    <t>Domestic supporting funds</t>
  </si>
  <si>
    <t>0723-246000290003</t>
  </si>
  <si>
    <t>Works Around T2 - Underpass Works in the Northeast</t>
  </si>
  <si>
    <t>YAG</t>
  </si>
  <si>
    <t>Works</t>
  </si>
  <si>
    <t>NCT</t>
  </si>
  <si>
    <t>Prior review</t>
  </si>
  <si>
    <t>15/12/2025</t>
  </si>
  <si>
    <t>01/03/2026</t>
  </si>
  <si>
    <t>/</t>
  </si>
  <si>
    <t>0723-246000290011</t>
  </si>
  <si>
    <t>Works Around T2 - Underpass Works in the Northwest</t>
  </si>
  <si>
    <t>IOCT</t>
  </si>
  <si>
    <t>01/12/2025</t>
  </si>
  <si>
    <t>0723-246000290004</t>
  </si>
  <si>
    <t>Works Around T2 - Apron Navigational Lighting and Power Supply and Distribution Works</t>
  </si>
  <si>
    <t>01/04/2027</t>
  </si>
  <si>
    <t>30/06/2027</t>
  </si>
  <si>
    <t>0723-246000290005</t>
  </si>
  <si>
    <t>Works Around T2 - East Part of Aerodrome Works in the Central Apron Area</t>
  </si>
  <si>
    <t>01/05/2027</t>
  </si>
  <si>
    <t>31/07/2027</t>
  </si>
  <si>
    <t>0723-246000290006</t>
  </si>
  <si>
    <t>Works Around T2 - West Part of Aerodrome Works in the Central Apron Area</t>
  </si>
  <si>
    <t>01/06/2027</t>
  </si>
  <si>
    <t>31/08/2027</t>
  </si>
  <si>
    <t>GXTC-A1-23290116</t>
  </si>
  <si>
    <t>Green Airport - New Energy Vehicles</t>
  </si>
  <si>
    <t>Goods</t>
  </si>
  <si>
    <t>Prior Review</t>
  </si>
  <si>
    <t>01/02/2028</t>
  </si>
  <si>
    <t>30/04/2028</t>
  </si>
  <si>
    <t>GXTC-A1-23290117</t>
  </si>
  <si>
    <t>Green Airport - Aircraft Ground AC Works</t>
  </si>
  <si>
    <t>01/10/2027</t>
  </si>
  <si>
    <t>31/12/2027</t>
  </si>
  <si>
    <t>GXTC-A1-23290118</t>
  </si>
  <si>
    <t>Green Airport - 400hz Power</t>
  </si>
  <si>
    <t>GXTC-A1-23290119</t>
  </si>
  <si>
    <t>Green Airport - Charging Pile</t>
  </si>
  <si>
    <t>GXTC-A1-23290120</t>
  </si>
  <si>
    <t>Green Airport - Noise Monitoring System</t>
  </si>
  <si>
    <t>Post-review</t>
  </si>
  <si>
    <t>0723-246000290008</t>
  </si>
  <si>
    <t>Soft Components</t>
  </si>
  <si>
    <t>Consulting</t>
  </si>
  <si>
    <t>IOCT + QCBS</t>
  </si>
  <si>
    <t>01/10/2026</t>
  </si>
  <si>
    <t>31/12/2026</t>
  </si>
  <si>
    <t>According to the needs of the project, it is possible to continue to subdivide the bid section and adjust the selection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</si>
</sst>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0_ "/>
    <numFmt numFmtId="167" formatCode="0.00_);[Red]\(0.00\)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1"/>
      <color theme="1"/>
      <name val="Calibri"/>
      <charset val="134"/>
      <scheme val="minor"/>
    </font>
    <font>
      <b/>
      <sz val="11"/>
      <color indexed="52"/>
      <name val="宋体"/>
      <charset val="134"/>
    </font>
    <font>
      <sz val="11"/>
      <color indexed="9"/>
      <name val="等线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宋体"/>
      <charset val="134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Arial Narrow"/>
      <family val="2"/>
    </font>
    <font>
      <b/>
      <sz val="11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8">
    <xf numFmtId="0" fontId="0" fillId="0" borderId="0">
      <alignment vertical="center"/>
    </xf>
    <xf numFmtId="0" fontId="21" fillId="2" borderId="0" applyNumberFormat="0" applyBorder="0" applyAlignment="0" applyProtection="0"/>
    <xf numFmtId="0" fontId="4" fillId="4" borderId="8" applyNumberFormat="0" applyAlignment="0" applyProtection="0"/>
    <xf numFmtId="0" fontId="5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7" fillId="13" borderId="0" applyNumberFormat="0" applyBorder="0" applyAlignment="0" applyProtection="0"/>
    <xf numFmtId="0" fontId="10" fillId="4" borderId="10" applyNumberFormat="0" applyAlignment="0" applyProtection="0"/>
    <xf numFmtId="0" fontId="21" fillId="12" borderId="0" applyNumberFormat="0" applyBorder="0" applyAlignment="0" applyProtection="0"/>
    <xf numFmtId="0" fontId="5" fillId="15" borderId="0" applyNumberFormat="0" applyBorder="0" applyAlignment="0" applyProtection="0"/>
    <xf numFmtId="0" fontId="11" fillId="16" borderId="0" applyNumberFormat="0" applyBorder="0" applyAlignment="0" applyProtection="0"/>
    <xf numFmtId="0" fontId="7" fillId="17" borderId="0" applyNumberFormat="0" applyBorder="0" applyAlignment="0" applyProtection="0"/>
    <xf numFmtId="0" fontId="21" fillId="6" borderId="0" applyNumberFormat="0" applyBorder="0" applyAlignment="0" applyProtection="0"/>
    <xf numFmtId="0" fontId="21" fillId="2" borderId="0" applyNumberFormat="0" applyBorder="0" applyAlignment="0" applyProtection="0"/>
    <xf numFmtId="0" fontId="10" fillId="4" borderId="10" applyNumberFormat="0" applyAlignment="0" applyProtection="0"/>
    <xf numFmtId="0" fontId="21" fillId="7" borderId="0" applyNumberFormat="0" applyBorder="0" applyAlignment="0" applyProtection="0"/>
    <xf numFmtId="0" fontId="21" fillId="0" borderId="0">
      <alignment vertical="center"/>
    </xf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7" fillId="18" borderId="0" applyNumberFormat="0" applyBorder="0" applyAlignment="0" applyProtection="0"/>
    <xf numFmtId="0" fontId="21" fillId="2" borderId="0" applyNumberFormat="0" applyBorder="0" applyAlignment="0" applyProtection="0"/>
    <xf numFmtId="0" fontId="7" fillId="17" borderId="0" applyNumberFormat="0" applyBorder="0" applyAlignment="0" applyProtection="0"/>
    <xf numFmtId="0" fontId="21" fillId="7" borderId="0" applyNumberFormat="0" applyBorder="0" applyAlignment="0" applyProtection="0"/>
    <xf numFmtId="0" fontId="7" fillId="19" borderId="0" applyNumberFormat="0" applyBorder="0" applyAlignment="0" applyProtection="0"/>
    <xf numFmtId="0" fontId="21" fillId="6" borderId="0" applyNumberFormat="0" applyBorder="0" applyAlignment="0" applyProtection="0"/>
    <xf numFmtId="0" fontId="7" fillId="9" borderId="0" applyNumberFormat="0" applyBorder="0" applyAlignment="0" applyProtection="0"/>
    <xf numFmtId="0" fontId="21" fillId="12" borderId="0" applyNumberFormat="0" applyBorder="0" applyAlignment="0" applyProtection="0"/>
    <xf numFmtId="0" fontId="7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7" fillId="20" borderId="0" applyNumberFormat="0" applyBorder="0" applyAlignment="0" applyProtection="0"/>
    <xf numFmtId="0" fontId="21" fillId="11" borderId="0" applyNumberFormat="0" applyBorder="0" applyAlignment="0" applyProtection="0"/>
    <xf numFmtId="0" fontId="5" fillId="18" borderId="0" applyNumberFormat="0" applyBorder="0" applyAlignment="0" applyProtection="0"/>
    <xf numFmtId="0" fontId="13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4" fillId="4" borderId="8" applyNumberFormat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14" fillId="21" borderId="13" applyNumberFormat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11" fillId="1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0" borderId="0">
      <alignment vertical="center"/>
    </xf>
    <xf numFmtId="0" fontId="7" fillId="9" borderId="0" applyNumberFormat="0" applyBorder="0" applyAlignment="0" applyProtection="0"/>
    <xf numFmtId="0" fontId="7" fillId="22" borderId="0" applyNumberFormat="0" applyBorder="0" applyAlignment="0" applyProtection="0"/>
    <xf numFmtId="0" fontId="5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21" fillId="0" borderId="0">
      <alignment vertical="center"/>
    </xf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9" fillId="0" borderId="9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3" fillId="0" borderId="0">
      <alignment vertical="center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14" fillId="21" borderId="13" applyNumberFormat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2" fillId="0" borderId="0">
      <alignment vertical="center"/>
    </xf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11" borderId="8" applyNumberFormat="0" applyAlignment="0" applyProtection="0"/>
    <xf numFmtId="0" fontId="8" fillId="11" borderId="8" applyNumberFormat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1" fillId="3" borderId="12" applyNumberFormat="0" applyFont="0" applyAlignment="0" applyProtection="0"/>
    <xf numFmtId="0" fontId="21" fillId="3" borderId="12" applyNumberFormat="0" applyFont="0" applyAlignment="0" applyProtection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164" fontId="1" fillId="0" borderId="0" xfId="0" applyNumberFormat="1" applyFont="1">
      <alignment vertical="center"/>
    </xf>
    <xf numFmtId="165" fontId="1" fillId="0" borderId="0" xfId="0" applyNumberFormat="1" applyFont="1">
      <alignment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164" fontId="23" fillId="0" borderId="1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10" fontId="23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 wrapText="1"/>
    </xf>
    <xf numFmtId="167" fontId="22" fillId="0" borderId="1" xfId="0" applyNumberFormat="1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3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8" fillId="0" borderId="0" xfId="92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164" fontId="22" fillId="0" borderId="4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</cellXfs>
  <cellStyles count="118">
    <cellStyle name="20% - 强调文字颜色 1 2" xfId="1" xr:uid="{00000000-0005-0000-0000-000031000000}"/>
    <cellStyle name="20% - 强调文字颜色 1 2 2" xfId="19" xr:uid="{00000000-0005-0000-0000-000043000000}"/>
    <cellStyle name="20% - 强调文字颜色 2 2" xfId="21" xr:uid="{00000000-0005-0000-0000-000045000000}"/>
    <cellStyle name="20% - 强调文字颜色 2 2 2" xfId="5" xr:uid="{00000000-0005-0000-0000-000035000000}"/>
    <cellStyle name="20% - 强调文字颜色 3 2" xfId="18" xr:uid="{00000000-0005-0000-0000-000042000000}"/>
    <cellStyle name="20% - 强调文字颜色 3 2 2" xfId="4" xr:uid="{00000000-0005-0000-0000-000034000000}"/>
    <cellStyle name="20% - 强调文字颜色 4 2" xfId="23" xr:uid="{00000000-0005-0000-0000-000047000000}"/>
    <cellStyle name="20% - 强调文字颜色 4 2 2" xfId="14" xr:uid="{00000000-0005-0000-0000-00003E000000}"/>
    <cellStyle name="20% - 强调文字颜色 5 2" xfId="24" xr:uid="{00000000-0005-0000-0000-000048000000}"/>
    <cellStyle name="20% - 强调文字颜色 5 2 2" xfId="25" xr:uid="{00000000-0005-0000-0000-000049000000}"/>
    <cellStyle name="20% - 强调文字颜色 6 2" xfId="26" xr:uid="{00000000-0005-0000-0000-00004A000000}"/>
    <cellStyle name="20% - 强调文字颜色 6 2 2" xfId="27" xr:uid="{00000000-0005-0000-0000-00004B000000}"/>
    <cellStyle name="20%-个性色1" xfId="29" xr:uid="{00000000-0005-0000-0000-00004D000000}"/>
    <cellStyle name="20%-个性色2" xfId="31" xr:uid="{00000000-0005-0000-0000-00004F000000}"/>
    <cellStyle name="20%-个性色3" xfId="33" xr:uid="{00000000-0005-0000-0000-000051000000}"/>
    <cellStyle name="20%-个性色4" xfId="35" xr:uid="{00000000-0005-0000-0000-000053000000}"/>
    <cellStyle name="20%-个性色5" xfId="38" xr:uid="{00000000-0005-0000-0000-000056000000}"/>
    <cellStyle name="20%-个性色6" xfId="40" xr:uid="{00000000-0005-0000-0000-000058000000}"/>
    <cellStyle name="40% - 强调文字颜色 1 2" xfId="43" xr:uid="{00000000-0005-0000-0000-00005B000000}"/>
    <cellStyle name="40% - 强调文字颜色 1 2 2" xfId="37" xr:uid="{00000000-0005-0000-0000-000055000000}"/>
    <cellStyle name="40% - 强调文字颜色 2 2" xfId="44" xr:uid="{00000000-0005-0000-0000-00005C000000}"/>
    <cellStyle name="40% - 强调文字颜色 2 2 2" xfId="45" xr:uid="{00000000-0005-0000-0000-00005D000000}"/>
    <cellStyle name="40% - 强调文字颜色 3 2" xfId="47" xr:uid="{00000000-0005-0000-0000-00005F000000}"/>
    <cellStyle name="40% - 强调文字颜色 3 2 2" xfId="48" xr:uid="{00000000-0005-0000-0000-000060000000}"/>
    <cellStyle name="40% - 强调文字颜色 4 2" xfId="11" xr:uid="{00000000-0005-0000-0000-00003B000000}"/>
    <cellStyle name="40% - 强调文字颜色 4 2 2" xfId="50" xr:uid="{00000000-0005-0000-0000-000062000000}"/>
    <cellStyle name="40% - 强调文字颜色 5 2" xfId="51" xr:uid="{00000000-0005-0000-0000-000063000000}"/>
    <cellStyle name="40% - 强调文字颜色 5 2 2" xfId="52" xr:uid="{00000000-0005-0000-0000-000064000000}"/>
    <cellStyle name="40% - 强调文字颜色 6 2" xfId="54" xr:uid="{00000000-0005-0000-0000-000066000000}"/>
    <cellStyle name="40% - 强调文字颜色 6 2 2" xfId="55" xr:uid="{00000000-0005-0000-0000-000067000000}"/>
    <cellStyle name="40%-个性色1" xfId="10" xr:uid="{00000000-0005-0000-0000-00003A000000}"/>
    <cellStyle name="40%-个性色2" xfId="7" xr:uid="{00000000-0005-0000-0000-000037000000}"/>
    <cellStyle name="40%-个性色3" xfId="57" xr:uid="{00000000-0005-0000-0000-000069000000}"/>
    <cellStyle name="40%-个性色4" xfId="58" xr:uid="{00000000-0005-0000-0000-00006A000000}"/>
    <cellStyle name="40%-个性色5" xfId="59" xr:uid="{00000000-0005-0000-0000-00006B000000}"/>
    <cellStyle name="40%-个性色6" xfId="60" xr:uid="{00000000-0005-0000-0000-00006C000000}"/>
    <cellStyle name="60% - 强调文字颜色 1 2" xfId="63" xr:uid="{00000000-0005-0000-0000-00006F000000}"/>
    <cellStyle name="60% - 强调文字颜色 1 2 2" xfId="65" xr:uid="{00000000-0005-0000-0000-000071000000}"/>
    <cellStyle name="60% - 强调文字颜色 2 2" xfId="66" xr:uid="{00000000-0005-0000-0000-000072000000}"/>
    <cellStyle name="60% - 强调文字颜色 2 2 2" xfId="8" xr:uid="{00000000-0005-0000-0000-000038000000}"/>
    <cellStyle name="60% - 强调文字颜色 3 2" xfId="67" xr:uid="{00000000-0005-0000-0000-000073000000}"/>
    <cellStyle name="60% - 强调文字颜色 3 2 2" xfId="12" xr:uid="{00000000-0005-0000-0000-00003C000000}"/>
    <cellStyle name="60% - 强调文字颜色 4 2" xfId="68" xr:uid="{00000000-0005-0000-0000-000074000000}"/>
    <cellStyle name="60% - 强调文字颜色 4 2 2" xfId="69" xr:uid="{00000000-0005-0000-0000-000075000000}"/>
    <cellStyle name="60% - 强调文字颜色 5 2" xfId="70" xr:uid="{00000000-0005-0000-0000-000076000000}"/>
    <cellStyle name="60% - 强调文字颜色 5 2 2" xfId="71" xr:uid="{00000000-0005-0000-0000-000077000000}"/>
    <cellStyle name="60% - 强调文字颜色 6 2" xfId="72" xr:uid="{00000000-0005-0000-0000-000078000000}"/>
    <cellStyle name="60% - 强调文字颜色 6 2 2" xfId="73" xr:uid="{00000000-0005-0000-0000-000079000000}"/>
    <cellStyle name="60%-个性色1" xfId="74" xr:uid="{00000000-0005-0000-0000-00007A000000}"/>
    <cellStyle name="60%-个性色2" xfId="75" xr:uid="{00000000-0005-0000-0000-00007B000000}"/>
    <cellStyle name="60%-个性色3" xfId="76" xr:uid="{00000000-0005-0000-0000-00007C000000}"/>
    <cellStyle name="60%-个性色4" xfId="9" xr:uid="{00000000-0005-0000-0000-000039000000}"/>
    <cellStyle name="60%-个性色5" xfId="77" xr:uid="{00000000-0005-0000-0000-00007D000000}"/>
    <cellStyle name="60%-个性色6" xfId="78" xr:uid="{00000000-0005-0000-0000-00007E000000}"/>
    <cellStyle name="Normal" xfId="0" builtinId="0"/>
    <cellStyle name="个性色1" xfId="28" xr:uid="{00000000-0005-0000-0000-00004C000000}"/>
    <cellStyle name="个性色2" xfId="30" xr:uid="{00000000-0005-0000-0000-00004E000000}"/>
    <cellStyle name="个性色3" xfId="32" xr:uid="{00000000-0005-0000-0000-000050000000}"/>
    <cellStyle name="个性色4" xfId="34" xr:uid="{00000000-0005-0000-0000-000052000000}"/>
    <cellStyle name="个性色5" xfId="36" xr:uid="{00000000-0005-0000-0000-000054000000}"/>
    <cellStyle name="个性色6" xfId="39" xr:uid="{00000000-0005-0000-0000-000057000000}"/>
    <cellStyle name="好 2" xfId="93" xr:uid="{00000000-0005-0000-0000-00008D000000}"/>
    <cellStyle name="好 2 2" xfId="94" xr:uid="{00000000-0005-0000-0000-00008E000000}"/>
    <cellStyle name="差 2" xfId="90" xr:uid="{00000000-0005-0000-0000-00008A000000}"/>
    <cellStyle name="差 2 2" xfId="91" xr:uid="{00000000-0005-0000-0000-00008B000000}"/>
    <cellStyle name="常规 2" xfId="80" xr:uid="{00000000-0005-0000-0000-000080000000}"/>
    <cellStyle name="常规 2 2" xfId="61" xr:uid="{00000000-0005-0000-0000-00006D000000}"/>
    <cellStyle name="常规 3" xfId="22" xr:uid="{00000000-0005-0000-0000-000046000000}"/>
    <cellStyle name="常规 4 2" xfId="92" xr:uid="{00000000-0005-0000-0000-00008C000000}"/>
    <cellStyle name="强调文字颜色 1 2" xfId="79" xr:uid="{00000000-0005-0000-0000-00007F000000}"/>
    <cellStyle name="强调文字颜色 1 2 2" xfId="103" xr:uid="{00000000-0005-0000-0000-000097000000}"/>
    <cellStyle name="强调文字颜色 2 2" xfId="104" xr:uid="{00000000-0005-0000-0000-000098000000}"/>
    <cellStyle name="强调文字颜色 2 2 2" xfId="17" xr:uid="{00000000-0005-0000-0000-000041000000}"/>
    <cellStyle name="强调文字颜色 3 2" xfId="105" xr:uid="{00000000-0005-0000-0000-000099000000}"/>
    <cellStyle name="强调文字颜色 3 2 2" xfId="106" xr:uid="{00000000-0005-0000-0000-00009A000000}"/>
    <cellStyle name="强调文字颜色 4 2" xfId="62" xr:uid="{00000000-0005-0000-0000-00006E000000}"/>
    <cellStyle name="强调文字颜色 4 2 2" xfId="107" xr:uid="{00000000-0005-0000-0000-00009B000000}"/>
    <cellStyle name="强调文字颜色 5 2" xfId="108" xr:uid="{00000000-0005-0000-0000-00009C000000}"/>
    <cellStyle name="强调文字颜色 5 2 2" xfId="109" xr:uid="{00000000-0005-0000-0000-00009D000000}"/>
    <cellStyle name="强调文字颜色 6 2" xfId="110" xr:uid="{00000000-0005-0000-0000-00009E000000}"/>
    <cellStyle name="强调文字颜色 6 2 2" xfId="111" xr:uid="{00000000-0005-0000-0000-00009F000000}"/>
    <cellStyle name="普通_活用表_亿元表" xfId="102" xr:uid="{00000000-0005-0000-0000-000096000000}"/>
    <cellStyle name="标题 1 2" xfId="81" xr:uid="{00000000-0005-0000-0000-000081000000}"/>
    <cellStyle name="标题 1 2 2" xfId="82" xr:uid="{00000000-0005-0000-0000-000082000000}"/>
    <cellStyle name="标题 2 2" xfId="83" xr:uid="{00000000-0005-0000-0000-000083000000}"/>
    <cellStyle name="标题 2 2 2" xfId="84" xr:uid="{00000000-0005-0000-0000-000084000000}"/>
    <cellStyle name="标题 3 2" xfId="85" xr:uid="{00000000-0005-0000-0000-000085000000}"/>
    <cellStyle name="标题 3 2 2" xfId="86" xr:uid="{00000000-0005-0000-0000-000086000000}"/>
    <cellStyle name="标题 4 2" xfId="87" xr:uid="{00000000-0005-0000-0000-000087000000}"/>
    <cellStyle name="标题 4 2 2" xfId="88" xr:uid="{00000000-0005-0000-0000-000088000000}"/>
    <cellStyle name="标题 5" xfId="56" xr:uid="{00000000-0005-0000-0000-000068000000}"/>
    <cellStyle name="标题 5 2" xfId="89" xr:uid="{00000000-0005-0000-0000-000089000000}"/>
    <cellStyle name="检查单元格 2" xfId="49" xr:uid="{00000000-0005-0000-0000-000061000000}"/>
    <cellStyle name="检查单元格 2 2" xfId="97" xr:uid="{00000000-0005-0000-0000-000091000000}"/>
    <cellStyle name="汇总 2" xfId="95" xr:uid="{00000000-0005-0000-0000-00008F000000}"/>
    <cellStyle name="汇总 2 2" xfId="96" xr:uid="{00000000-0005-0000-0000-000090000000}"/>
    <cellStyle name="注释 2" xfId="116" xr:uid="{00000000-0005-0000-0000-0000A4000000}"/>
    <cellStyle name="注释 2 2" xfId="117" xr:uid="{00000000-0005-0000-0000-0000A5000000}"/>
    <cellStyle name="着色 1 2" xfId="41" xr:uid="{00000000-0005-0000-0000-000059000000}"/>
    <cellStyle name="着色 2 2" xfId="114" xr:uid="{00000000-0005-0000-0000-0000A2000000}"/>
    <cellStyle name="着色 3 2" xfId="115" xr:uid="{00000000-0005-0000-0000-0000A3000000}"/>
    <cellStyle name="着色 4 2" xfId="3" xr:uid="{00000000-0005-0000-0000-000033000000}"/>
    <cellStyle name="着色 5 2" xfId="15" xr:uid="{00000000-0005-0000-0000-00003F000000}"/>
    <cellStyle name="着色 6 2" xfId="64" xr:uid="{00000000-0005-0000-0000-000070000000}"/>
    <cellStyle name="解释性文本 2" xfId="98" xr:uid="{00000000-0005-0000-0000-000092000000}"/>
    <cellStyle name="解释性文本 2 2" xfId="6" xr:uid="{00000000-0005-0000-0000-000036000000}"/>
    <cellStyle name="警告文本 2" xfId="42" xr:uid="{00000000-0005-0000-0000-00005A000000}"/>
    <cellStyle name="警告文本 2 2" xfId="99" xr:uid="{00000000-0005-0000-0000-000093000000}"/>
    <cellStyle name="计算 2" xfId="2" xr:uid="{00000000-0005-0000-0000-000032000000}"/>
    <cellStyle name="计算 2 2" xfId="46" xr:uid="{00000000-0005-0000-0000-00005E000000}"/>
    <cellStyle name="输入 2" xfId="112" xr:uid="{00000000-0005-0000-0000-0000A0000000}"/>
    <cellStyle name="输入 2 2" xfId="113" xr:uid="{00000000-0005-0000-0000-0000A1000000}"/>
    <cellStyle name="输出 2" xfId="13" xr:uid="{00000000-0005-0000-0000-00003D000000}"/>
    <cellStyle name="输出 2 2" xfId="20" xr:uid="{00000000-0005-0000-0000-000044000000}"/>
    <cellStyle name="适中 2" xfId="16" xr:uid="{00000000-0005-0000-0000-000040000000}"/>
    <cellStyle name="适中 2 2" xfId="53" xr:uid="{00000000-0005-0000-0000-000065000000}"/>
    <cellStyle name="链接单元格 2" xfId="100" xr:uid="{00000000-0005-0000-0000-000094000000}"/>
    <cellStyle name="链接单元格 2 2" xfId="101" xr:uid="{00000000-0005-0000-0000-00009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zoomScaleNormal="100" workbookViewId="0">
      <pane xSplit="4" ySplit="3" topLeftCell="E4" activePane="bottomRight" state="frozen"/>
      <selection pane="topRight"/>
      <selection pane="bottomLeft"/>
      <selection pane="bottomRight" activeCell="L6" sqref="L6"/>
    </sheetView>
  </sheetViews>
  <sheetFormatPr defaultColWidth="9" defaultRowHeight="14"/>
  <cols>
    <col min="1" max="1" width="5.36328125" style="1" customWidth="1"/>
    <col min="2" max="2" width="13.36328125" style="1" customWidth="1"/>
    <col min="3" max="3" width="31.453125" style="1" customWidth="1"/>
    <col min="4" max="4" width="12" style="22" customWidth="1"/>
    <col min="5" max="5" width="11.1796875" style="1" customWidth="1"/>
    <col min="6" max="6" width="17.7265625" style="1" customWidth="1"/>
    <col min="7" max="7" width="10.08984375" style="2" customWidth="1"/>
    <col min="8" max="8" width="10.36328125" style="2" customWidth="1"/>
    <col min="9" max="9" width="7.36328125" style="2" customWidth="1"/>
    <col min="10" max="10" width="11.08984375" style="1" customWidth="1"/>
    <col min="11" max="11" width="8.6328125" style="1" customWidth="1"/>
    <col min="12" max="13" width="10.36328125" style="1" customWidth="1"/>
    <col min="14" max="15" width="10.81640625" style="1" customWidth="1"/>
    <col min="16" max="16" width="21.90625" style="1" customWidth="1"/>
    <col min="17" max="21" width="11.36328125" style="1" customWidth="1"/>
    <col min="22" max="16379" width="9" style="1" customWidth="1"/>
    <col min="16380" max="16384" width="9" style="1"/>
  </cols>
  <sheetData>
    <row r="1" spans="1:21" ht="34" customHeight="1">
      <c r="A1" s="4" t="s">
        <v>0</v>
      </c>
      <c r="B1" s="4"/>
      <c r="C1" s="4"/>
      <c r="D1" s="4"/>
      <c r="E1" s="4"/>
      <c r="F1" s="4"/>
      <c r="G1" s="5"/>
      <c r="H1" s="5"/>
      <c r="I1" s="5"/>
      <c r="J1" s="4"/>
      <c r="K1" s="4"/>
      <c r="L1" s="4"/>
      <c r="M1" s="4"/>
      <c r="N1" s="4"/>
      <c r="O1" s="4"/>
      <c r="P1" s="4"/>
      <c r="Q1" s="6"/>
      <c r="R1" s="6"/>
      <c r="S1" s="6"/>
      <c r="T1" s="6"/>
      <c r="U1" s="6"/>
    </row>
    <row r="2" spans="1:21" s="31" customFormat="1" ht="21.65" customHeight="1">
      <c r="A2" s="25" t="s">
        <v>1</v>
      </c>
      <c r="B2" s="25" t="s">
        <v>2</v>
      </c>
      <c r="C2" s="26" t="s">
        <v>3</v>
      </c>
      <c r="D2" s="27" t="s">
        <v>4</v>
      </c>
      <c r="E2" s="25" t="s">
        <v>5</v>
      </c>
      <c r="F2" s="25"/>
      <c r="G2" s="28" t="s">
        <v>6</v>
      </c>
      <c r="H2" s="28"/>
      <c r="I2" s="29" t="s">
        <v>7</v>
      </c>
      <c r="J2" s="25" t="s">
        <v>8</v>
      </c>
      <c r="K2" s="30" t="s">
        <v>9</v>
      </c>
      <c r="L2" s="30" t="s">
        <v>10</v>
      </c>
      <c r="M2" s="25" t="s">
        <v>11</v>
      </c>
      <c r="N2" s="26" t="s">
        <v>12</v>
      </c>
      <c r="O2" s="27" t="s">
        <v>13</v>
      </c>
      <c r="P2" s="26" t="s">
        <v>14</v>
      </c>
      <c r="Q2" s="7"/>
      <c r="R2" s="7"/>
      <c r="S2" s="7"/>
      <c r="T2" s="7"/>
      <c r="U2" s="7"/>
    </row>
    <row r="3" spans="1:21" s="31" customFormat="1" ht="70" customHeight="1">
      <c r="A3" s="25"/>
      <c r="B3" s="25"/>
      <c r="C3" s="32"/>
      <c r="D3" s="27"/>
      <c r="E3" s="33" t="s">
        <v>15</v>
      </c>
      <c r="F3" s="33" t="s">
        <v>16</v>
      </c>
      <c r="G3" s="34" t="s">
        <v>17</v>
      </c>
      <c r="H3" s="34" t="s">
        <v>18</v>
      </c>
      <c r="I3" s="35"/>
      <c r="J3" s="25"/>
      <c r="K3" s="36"/>
      <c r="L3" s="36"/>
      <c r="M3" s="25"/>
      <c r="N3" s="32"/>
      <c r="O3" s="27"/>
      <c r="P3" s="32"/>
      <c r="Q3" s="7"/>
      <c r="R3" s="7"/>
      <c r="S3" s="7"/>
      <c r="T3" s="7"/>
      <c r="U3" s="7"/>
    </row>
    <row r="4" spans="1:21" s="18" customFormat="1" ht="74" customHeight="1">
      <c r="A4" s="9">
        <v>1</v>
      </c>
      <c r="B4" s="10" t="s">
        <v>19</v>
      </c>
      <c r="C4" s="11" t="s">
        <v>20</v>
      </c>
      <c r="D4" s="8" t="s">
        <v>21</v>
      </c>
      <c r="E4" s="8">
        <v>265.113</v>
      </c>
      <c r="F4" s="8">
        <f t="shared" ref="F4:F9" si="0">E4/6.9</f>
        <v>38.422173913043473</v>
      </c>
      <c r="G4" s="12">
        <v>0.8</v>
      </c>
      <c r="H4" s="12">
        <v>0.2</v>
      </c>
      <c r="I4" s="8" t="s">
        <v>22</v>
      </c>
      <c r="J4" s="10" t="s">
        <v>23</v>
      </c>
      <c r="K4" s="10" t="s">
        <v>24</v>
      </c>
      <c r="L4" s="13" t="s">
        <v>25</v>
      </c>
      <c r="M4" s="13" t="s">
        <v>26</v>
      </c>
      <c r="N4" s="14">
        <v>40</v>
      </c>
      <c r="O4" s="15" t="s">
        <v>27</v>
      </c>
      <c r="P4" s="16"/>
      <c r="Q4" s="17"/>
      <c r="R4" s="17"/>
      <c r="S4" s="17"/>
      <c r="T4" s="17"/>
      <c r="U4" s="17"/>
    </row>
    <row r="5" spans="1:21" s="18" customFormat="1" ht="53" customHeight="1">
      <c r="A5" s="9">
        <v>2</v>
      </c>
      <c r="B5" s="19" t="s">
        <v>28</v>
      </c>
      <c r="C5" s="11" t="s">
        <v>29</v>
      </c>
      <c r="D5" s="8" t="s">
        <v>21</v>
      </c>
      <c r="E5" s="8">
        <v>444.50740000000002</v>
      </c>
      <c r="F5" s="8">
        <f t="shared" si="0"/>
        <v>64.421362318840579</v>
      </c>
      <c r="G5" s="12">
        <v>0.8</v>
      </c>
      <c r="H5" s="12">
        <v>0.2</v>
      </c>
      <c r="I5" s="8" t="s">
        <v>22</v>
      </c>
      <c r="J5" s="10" t="s">
        <v>30</v>
      </c>
      <c r="K5" s="10" t="s">
        <v>24</v>
      </c>
      <c r="L5" s="13" t="s">
        <v>31</v>
      </c>
      <c r="M5" s="13" t="s">
        <v>26</v>
      </c>
      <c r="N5" s="14">
        <v>40</v>
      </c>
      <c r="O5" s="15" t="s">
        <v>27</v>
      </c>
      <c r="P5" s="16"/>
      <c r="Q5" s="17"/>
      <c r="R5" s="17"/>
      <c r="S5" s="17"/>
      <c r="T5" s="17"/>
      <c r="U5" s="17"/>
    </row>
    <row r="6" spans="1:21" ht="54" customHeight="1">
      <c r="A6" s="9">
        <v>3</v>
      </c>
      <c r="B6" s="10" t="s">
        <v>32</v>
      </c>
      <c r="C6" s="11" t="s">
        <v>33</v>
      </c>
      <c r="D6" s="8" t="s">
        <v>21</v>
      </c>
      <c r="E6" s="8">
        <v>530.90290000000005</v>
      </c>
      <c r="F6" s="8">
        <f t="shared" si="0"/>
        <v>76.942449275362321</v>
      </c>
      <c r="G6" s="12">
        <v>0.8</v>
      </c>
      <c r="H6" s="12">
        <v>0.2</v>
      </c>
      <c r="I6" s="8" t="s">
        <v>22</v>
      </c>
      <c r="J6" s="10" t="s">
        <v>30</v>
      </c>
      <c r="K6" s="10" t="s">
        <v>24</v>
      </c>
      <c r="L6" s="13" t="s">
        <v>34</v>
      </c>
      <c r="M6" s="13" t="s">
        <v>35</v>
      </c>
      <c r="N6" s="14">
        <v>12</v>
      </c>
      <c r="O6" s="15" t="s">
        <v>27</v>
      </c>
      <c r="P6" s="15"/>
      <c r="Q6" s="6"/>
      <c r="R6" s="6"/>
      <c r="S6" s="6"/>
      <c r="T6" s="6"/>
      <c r="U6" s="6"/>
    </row>
    <row r="7" spans="1:21" ht="55" customHeight="1">
      <c r="A7" s="9">
        <v>4</v>
      </c>
      <c r="B7" s="10" t="s">
        <v>36</v>
      </c>
      <c r="C7" s="11" t="s">
        <v>37</v>
      </c>
      <c r="D7" s="8" t="s">
        <v>21</v>
      </c>
      <c r="E7" s="8">
        <v>600</v>
      </c>
      <c r="F7" s="8">
        <f t="shared" si="0"/>
        <v>86.956521739130437</v>
      </c>
      <c r="G7" s="12">
        <v>0.8</v>
      </c>
      <c r="H7" s="12">
        <v>0.2</v>
      </c>
      <c r="I7" s="8" t="s">
        <v>22</v>
      </c>
      <c r="J7" s="10" t="s">
        <v>30</v>
      </c>
      <c r="K7" s="10" t="s">
        <v>24</v>
      </c>
      <c r="L7" s="13" t="s">
        <v>38</v>
      </c>
      <c r="M7" s="13" t="s">
        <v>39</v>
      </c>
      <c r="N7" s="14">
        <v>12</v>
      </c>
      <c r="O7" s="15" t="s">
        <v>27</v>
      </c>
      <c r="P7" s="15"/>
      <c r="Q7" s="6"/>
      <c r="R7" s="6"/>
      <c r="S7" s="6"/>
      <c r="T7" s="6"/>
      <c r="U7" s="6"/>
    </row>
    <row r="8" spans="1:21" ht="58" customHeight="1">
      <c r="A8" s="9">
        <v>5</v>
      </c>
      <c r="B8" s="10" t="s">
        <v>40</v>
      </c>
      <c r="C8" s="11" t="s">
        <v>41</v>
      </c>
      <c r="D8" s="8" t="s">
        <v>21</v>
      </c>
      <c r="E8" s="8">
        <v>641.07119999999998</v>
      </c>
      <c r="F8" s="8">
        <f t="shared" si="0"/>
        <v>92.908869565217387</v>
      </c>
      <c r="G8" s="12">
        <v>0.8</v>
      </c>
      <c r="H8" s="12">
        <v>0.2</v>
      </c>
      <c r="I8" s="8" t="s">
        <v>22</v>
      </c>
      <c r="J8" s="10" t="s">
        <v>30</v>
      </c>
      <c r="K8" s="10" t="s">
        <v>24</v>
      </c>
      <c r="L8" s="13" t="s">
        <v>42</v>
      </c>
      <c r="M8" s="13" t="s">
        <v>43</v>
      </c>
      <c r="N8" s="14">
        <v>12</v>
      </c>
      <c r="O8" s="15" t="s">
        <v>27</v>
      </c>
      <c r="P8" s="15"/>
      <c r="Q8" s="6"/>
      <c r="R8" s="6"/>
      <c r="S8" s="6"/>
      <c r="T8" s="6"/>
      <c r="U8" s="6"/>
    </row>
    <row r="9" spans="1:21" ht="40" customHeight="1">
      <c r="A9" s="9">
        <v>6</v>
      </c>
      <c r="B9" s="10" t="s">
        <v>44</v>
      </c>
      <c r="C9" s="11" t="s">
        <v>45</v>
      </c>
      <c r="D9" s="8" t="s">
        <v>21</v>
      </c>
      <c r="E9" s="8">
        <v>158.15799999999999</v>
      </c>
      <c r="F9" s="8">
        <f t="shared" si="0"/>
        <v>22.921449275362317</v>
      </c>
      <c r="G9" s="12">
        <v>1</v>
      </c>
      <c r="H9" s="12">
        <v>0</v>
      </c>
      <c r="I9" s="8" t="s">
        <v>46</v>
      </c>
      <c r="J9" s="10" t="s">
        <v>30</v>
      </c>
      <c r="K9" s="10" t="s">
        <v>47</v>
      </c>
      <c r="L9" s="13" t="s">
        <v>48</v>
      </c>
      <c r="M9" s="13" t="s">
        <v>49</v>
      </c>
      <c r="N9" s="14">
        <v>6</v>
      </c>
      <c r="O9" s="15" t="s">
        <v>27</v>
      </c>
      <c r="P9" s="15"/>
      <c r="Q9" s="6"/>
      <c r="R9" s="6"/>
      <c r="S9" s="6"/>
      <c r="T9" s="6"/>
      <c r="U9" s="6"/>
    </row>
    <row r="10" spans="1:21" ht="40" customHeight="1">
      <c r="A10" s="9">
        <v>7</v>
      </c>
      <c r="B10" s="10" t="s">
        <v>50</v>
      </c>
      <c r="C10" s="11" t="s">
        <v>51</v>
      </c>
      <c r="D10" s="8" t="s">
        <v>21</v>
      </c>
      <c r="E10" s="8">
        <v>51.199058000000001</v>
      </c>
      <c r="F10" s="8">
        <f t="shared" ref="F10:F13" si="1">E10/6.9</f>
        <v>7.4201533333333334</v>
      </c>
      <c r="G10" s="12">
        <v>1</v>
      </c>
      <c r="H10" s="12">
        <v>0</v>
      </c>
      <c r="I10" s="8" t="s">
        <v>46</v>
      </c>
      <c r="J10" s="10" t="s">
        <v>23</v>
      </c>
      <c r="K10" s="10" t="s">
        <v>47</v>
      </c>
      <c r="L10" s="13" t="s">
        <v>52</v>
      </c>
      <c r="M10" s="13" t="s">
        <v>53</v>
      </c>
      <c r="N10" s="14">
        <v>10</v>
      </c>
      <c r="O10" s="15" t="s">
        <v>27</v>
      </c>
      <c r="P10" s="15"/>
      <c r="Q10" s="6"/>
      <c r="R10" s="6"/>
      <c r="S10" s="6"/>
      <c r="T10" s="6"/>
      <c r="U10" s="6"/>
    </row>
    <row r="11" spans="1:21" ht="40" customHeight="1">
      <c r="A11" s="9">
        <v>8</v>
      </c>
      <c r="B11" s="10" t="s">
        <v>54</v>
      </c>
      <c r="C11" s="11" t="s">
        <v>55</v>
      </c>
      <c r="D11" s="8" t="s">
        <v>21</v>
      </c>
      <c r="E11" s="8">
        <v>84.35</v>
      </c>
      <c r="F11" s="8">
        <f t="shared" si="1"/>
        <v>12.224637681159418</v>
      </c>
      <c r="G11" s="12">
        <v>1</v>
      </c>
      <c r="H11" s="12">
        <v>0</v>
      </c>
      <c r="I11" s="8" t="s">
        <v>46</v>
      </c>
      <c r="J11" s="10" t="s">
        <v>30</v>
      </c>
      <c r="K11" s="10" t="s">
        <v>47</v>
      </c>
      <c r="L11" s="13" t="s">
        <v>52</v>
      </c>
      <c r="M11" s="13" t="s">
        <v>53</v>
      </c>
      <c r="N11" s="14">
        <v>10</v>
      </c>
      <c r="O11" s="15" t="s">
        <v>27</v>
      </c>
      <c r="P11" s="15"/>
      <c r="Q11" s="6"/>
      <c r="R11" s="6"/>
      <c r="S11" s="6"/>
      <c r="T11" s="6"/>
      <c r="U11" s="6"/>
    </row>
    <row r="12" spans="1:21" ht="40" customHeight="1">
      <c r="A12" s="9">
        <v>9</v>
      </c>
      <c r="B12" s="10" t="s">
        <v>56</v>
      </c>
      <c r="C12" s="11" t="s">
        <v>57</v>
      </c>
      <c r="D12" s="8" t="s">
        <v>21</v>
      </c>
      <c r="E12" s="8">
        <v>71.31</v>
      </c>
      <c r="F12" s="8">
        <f t="shared" si="1"/>
        <v>10.334782608695653</v>
      </c>
      <c r="G12" s="12">
        <v>1</v>
      </c>
      <c r="H12" s="12">
        <v>0</v>
      </c>
      <c r="I12" s="8" t="s">
        <v>46</v>
      </c>
      <c r="J12" s="10" t="s">
        <v>30</v>
      </c>
      <c r="K12" s="10" t="s">
        <v>47</v>
      </c>
      <c r="L12" s="13" t="s">
        <v>52</v>
      </c>
      <c r="M12" s="13" t="s">
        <v>53</v>
      </c>
      <c r="N12" s="14">
        <v>10</v>
      </c>
      <c r="O12" s="15" t="s">
        <v>27</v>
      </c>
      <c r="P12" s="15"/>
      <c r="Q12" s="6"/>
      <c r="R12" s="6"/>
      <c r="S12" s="6"/>
      <c r="T12" s="6"/>
      <c r="U12" s="6"/>
    </row>
    <row r="13" spans="1:21" ht="40" customHeight="1">
      <c r="A13" s="9">
        <v>10</v>
      </c>
      <c r="B13" s="10" t="s">
        <v>58</v>
      </c>
      <c r="C13" s="11" t="s">
        <v>59</v>
      </c>
      <c r="D13" s="8" t="s">
        <v>21</v>
      </c>
      <c r="E13" s="8">
        <v>14</v>
      </c>
      <c r="F13" s="8">
        <f t="shared" si="1"/>
        <v>2.0289855072463765</v>
      </c>
      <c r="G13" s="12">
        <v>1</v>
      </c>
      <c r="H13" s="12">
        <v>0</v>
      </c>
      <c r="I13" s="8" t="s">
        <v>46</v>
      </c>
      <c r="J13" s="10" t="s">
        <v>23</v>
      </c>
      <c r="K13" s="10" t="s">
        <v>60</v>
      </c>
      <c r="L13" s="13" t="s">
        <v>52</v>
      </c>
      <c r="M13" s="13" t="s">
        <v>53</v>
      </c>
      <c r="N13" s="14">
        <v>10</v>
      </c>
      <c r="O13" s="15" t="s">
        <v>27</v>
      </c>
      <c r="P13" s="15"/>
      <c r="Q13" s="6"/>
      <c r="R13" s="6"/>
      <c r="S13" s="6"/>
      <c r="T13" s="6"/>
      <c r="U13" s="6"/>
    </row>
    <row r="14" spans="1:21" ht="104" customHeight="1">
      <c r="A14" s="10">
        <v>11</v>
      </c>
      <c r="B14" s="10" t="s">
        <v>61</v>
      </c>
      <c r="C14" s="11" t="s">
        <v>62</v>
      </c>
      <c r="D14" s="8" t="s">
        <v>21</v>
      </c>
      <c r="E14" s="8">
        <v>61.55</v>
      </c>
      <c r="F14" s="8">
        <f>E14/6.9</f>
        <v>8.920289855072463</v>
      </c>
      <c r="G14" s="12">
        <v>1</v>
      </c>
      <c r="H14" s="12">
        <v>0</v>
      </c>
      <c r="I14" s="8" t="s">
        <v>63</v>
      </c>
      <c r="J14" s="15" t="s">
        <v>64</v>
      </c>
      <c r="K14" s="10" t="s">
        <v>24</v>
      </c>
      <c r="L14" s="13" t="s">
        <v>65</v>
      </c>
      <c r="M14" s="13" t="s">
        <v>66</v>
      </c>
      <c r="N14" s="14"/>
      <c r="O14" s="15" t="s">
        <v>27</v>
      </c>
      <c r="P14" s="16" t="s">
        <v>67</v>
      </c>
      <c r="Q14" s="6"/>
      <c r="R14" s="6"/>
      <c r="S14" s="6"/>
      <c r="T14" s="6"/>
      <c r="U14" s="6"/>
    </row>
    <row r="15" spans="1:21">
      <c r="A15" s="20"/>
      <c r="B15" s="21"/>
      <c r="C15" s="21"/>
      <c r="D15" s="21"/>
      <c r="E15" s="21"/>
      <c r="F15" s="21"/>
      <c r="G15" s="21"/>
      <c r="H15" s="21"/>
      <c r="I15" s="21"/>
    </row>
    <row r="17" spans="5:8" ht="14.5">
      <c r="E17" s="23"/>
    </row>
    <row r="18" spans="5:8">
      <c r="H18" s="3"/>
    </row>
    <row r="19" spans="5:8">
      <c r="G19" s="3"/>
    </row>
    <row r="20" spans="5:8">
      <c r="G20" s="3"/>
      <c r="H20" s="24"/>
    </row>
    <row r="21" spans="5:8">
      <c r="G21" s="3"/>
    </row>
    <row r="22" spans="5:8">
      <c r="G22" s="3"/>
    </row>
    <row r="23" spans="5:8">
      <c r="G23" s="3"/>
    </row>
    <row r="24" spans="5:8">
      <c r="G24" s="3"/>
    </row>
    <row r="25" spans="5:8">
      <c r="G25" s="3"/>
    </row>
    <row r="26" spans="5:8">
      <c r="G26" s="3"/>
    </row>
    <row r="27" spans="5:8">
      <c r="G27" s="3"/>
    </row>
    <row r="28" spans="5:8">
      <c r="G28" s="3"/>
    </row>
    <row r="29" spans="5:8">
      <c r="G29" s="3"/>
    </row>
    <row r="30" spans="5:8">
      <c r="G30" s="3"/>
    </row>
    <row r="31" spans="5:8">
      <c r="G31" s="3"/>
    </row>
    <row r="32" spans="5:8">
      <c r="G32" s="3"/>
    </row>
    <row r="33" spans="7:7">
      <c r="G33" s="3"/>
    </row>
    <row r="34" spans="7:7">
      <c r="G34" s="3"/>
    </row>
    <row r="35" spans="7:7">
      <c r="G35" s="3"/>
    </row>
    <row r="36" spans="7:7">
      <c r="G36" s="3"/>
    </row>
    <row r="37" spans="7:7">
      <c r="G37" s="3"/>
    </row>
  </sheetData>
  <mergeCells count="16">
    <mergeCell ref="B15:I15"/>
    <mergeCell ref="A2:A3"/>
    <mergeCell ref="B2:B3"/>
    <mergeCell ref="C2:C3"/>
    <mergeCell ref="D2:D3"/>
    <mergeCell ref="I2:I3"/>
    <mergeCell ref="P2:P3"/>
    <mergeCell ref="A1:P1"/>
    <mergeCell ref="E2:F2"/>
    <mergeCell ref="G2:H2"/>
    <mergeCell ref="J2:J3"/>
    <mergeCell ref="K2:K3"/>
    <mergeCell ref="L2:L3"/>
    <mergeCell ref="M2:M3"/>
    <mergeCell ref="N2:N3"/>
    <mergeCell ref="O2:O3"/>
  </mergeCells>
  <dataValidations count="4">
    <dataValidation type="list" allowBlank="1" showInputMessage="1" showErrorMessage="1" sqref="I14 I4:I8" xr:uid="{00000000-0002-0000-0000-000000000000}">
      <formula1>"工程,货物,咨询"</formula1>
    </dataValidation>
    <dataValidation type="list" allowBlank="1" showInputMessage="1" showErrorMessage="1" sqref="K14 K4:K8" xr:uid="{00000000-0002-0000-0000-000001000000}">
      <formula1>"前审,后审"</formula1>
    </dataValidation>
    <dataValidation type="list" allowBlank="1" showInputMessage="1" showErrorMessage="1" sqref="J4:J8" xr:uid="{00000000-0002-0000-0000-000002000000}">
      <formula1>"IOCT国际竞争性采购,NCT国内竞争性采购,RFQ询价采购,QCBS基于质量和成本的选择"</formula1>
    </dataValidation>
    <dataValidation allowBlank="1" showInputMessage="1" showErrorMessage="1" sqref="L15:M56" xr:uid="{00000000-0002-0000-0000-000003000000}"/>
  </dataValidations>
  <printOptions horizontalCentered="1"/>
  <pageMargins left="0.47222222222222199" right="0.47222222222222199" top="0.47222222222222199" bottom="0.47222222222222199" header="0.39305555555555599" footer="0.50763888888888897"/>
  <pageSetup paperSize="8" scale="7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采购计划</vt:lpstr>
      <vt:lpstr>采购计划!Print_Area</vt:lpstr>
      <vt:lpstr>采购计划!Print_Titles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Xiaotong Dong</cp:lastModifiedBy>
  <cp:revision>1</cp:revision>
  <cp:lastPrinted>2021-08-24T10:44:00Z</cp:lastPrinted>
  <dcterms:created xsi:type="dcterms:W3CDTF">2006-09-13T19:21:00Z</dcterms:created>
  <dcterms:modified xsi:type="dcterms:W3CDTF">2025-10-28T07:38:09Z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BBC85805147643F891D4B279679A48CD</vt:lpwstr>
  </property>
  <property fmtid="{D5CDD505-2E9C-101B-9397-08002B2CF9AE}" pid="4" name="MSIP_Label_2b41c926-a14a-41de-ac3f-1745125a8630_Enabled">
    <vt:lpwstr>true</vt:lpwstr>
  </property>
  <property fmtid="{D5CDD505-2E9C-101B-9397-08002B2CF9AE}" pid="5" name="MSIP_Label_2b41c926-a14a-41de-ac3f-1745125a8630_SetDate">
    <vt:lpwstr>2023-04-03T03:25:31Z</vt:lpwstr>
  </property>
  <property fmtid="{D5CDD505-2E9C-101B-9397-08002B2CF9AE}" pid="6" name="MSIP_Label_2b41c926-a14a-41de-ac3f-1745125a8630_Method">
    <vt:lpwstr>Standard</vt:lpwstr>
  </property>
  <property fmtid="{D5CDD505-2E9C-101B-9397-08002B2CF9AE}" pid="7" name="MSIP_Label_2b41c926-a14a-41de-ac3f-1745125a8630_Name">
    <vt:lpwstr>OFFICIAL USE ONLY</vt:lpwstr>
  </property>
  <property fmtid="{D5CDD505-2E9C-101B-9397-08002B2CF9AE}" pid="8" name="MSIP_Label_2b41c926-a14a-41de-ac3f-1745125a8630_SiteId">
    <vt:lpwstr>31ea652b-27c2-4f52-9f81-91ce42d48e6f</vt:lpwstr>
  </property>
  <property fmtid="{D5CDD505-2E9C-101B-9397-08002B2CF9AE}" pid="9" name="MSIP_Label_2b41c926-a14a-41de-ac3f-1745125a8630_ActionId">
    <vt:lpwstr>8c0a625e-25e7-43e5-98b7-d23290213c97</vt:lpwstr>
  </property>
  <property fmtid="{D5CDD505-2E9C-101B-9397-08002B2CF9AE}" pid="10" name="MSIP_Label_2b41c926-a14a-41de-ac3f-1745125a8630_ContentBits">
    <vt:lpwstr>1</vt:lpwstr>
  </property>
</Properties>
</file>